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27 СМР Бассейн НВ+НК (ИП)\КД СКС-292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N10" i="4" l="1"/>
  <c r="V10" i="4"/>
  <c r="V12" i="4" s="1"/>
  <c r="N11" i="4"/>
  <c r="V11" i="4"/>
  <c r="N12" i="4" l="1"/>
  <c r="X10" i="4"/>
  <c r="X12" i="4" l="1"/>
  <c r="X11" i="4"/>
</calcChain>
</file>

<file path=xl/sharedStrings.xml><?xml version="1.0" encoding="utf-8"?>
<sst xmlns="http://schemas.openxmlformats.org/spreadsheetml/2006/main" count="62" uniqueCount="54">
  <si>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</si>
  <si>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</si>
  <si>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</si>
  <si>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</si>
  <si>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</si>
  <si>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</si>
  <si>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</si>
  <si>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</si>
  <si>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</si>
  <si>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</si>
  <si>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</si>
  <si>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</si>
  <si>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</si>
  <si>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</si>
  <si>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</si>
  <si>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</si>
  <si>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</si>
  <si>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</si>
  <si>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</si>
  <si>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</si>
  <si>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</si>
  <si>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</si>
  <si>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</si>
  <si>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</si>
  <si>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</si>
  <si>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</si>
  <si>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</si>
  <si>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</si>
  <si>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</si>
  <si>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</si>
  <si>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</si>
  <si>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</si>
  <si>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</si>
  <si>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</si>
  <si>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</si>
  <si>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</si>
  <si>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</si>
  <si>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</si>
  <si>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</si>
  <si>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</si>
  <si>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</si>
  <si>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</si>
  <si>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</si>
  <si>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</si>
  <si>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</si>
  <si>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</si>
  <si>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Проект</t>
  </si>
  <si>
    <t>СКС-2927</t>
  </si>
  <si>
    <t>Строительство водопроводной линии Дн-225мм и водопроводного ввода Дн-160мм для обеспечения водоснабжения объекта:
«Строительство плавательного бассейна, расположенного по адресу: г. Самара, Октябрьский р-н, Московское шоссе, 77»</t>
  </si>
  <si>
    <t>Cтроительство канализационных линий Дн-315мм, Дн-250мм, Дн-225мм и канализационных выпусков 3Дн-110мм для обеспечения водоотведения объекта:
«Строительство плавательного бассейна, расположенного по адресу: г. Самара, Октябрьский р-н, Московское шоссе, 77»</t>
  </si>
  <si>
    <t>г. Самара, Октябрьский р-н, Московское шоссе, 77</t>
  </si>
  <si>
    <t>39 (Тридцать девять) календарных дней с даты подписания договора</t>
  </si>
  <si>
    <t>51 (Пятьдесят один) календарный день с даты подписания договора</t>
  </si>
  <si>
    <t xml:space="preserve">Лот № 1 Строительно-монтажные работы по объекту: «Строительство водопроводной линии Дн-225мм и водопроводного ввода Дн-160мм для обеспечения водоснабжения объекта: «Строительство плавательного бассейна, расположенного по адресу: г. Самара, Октябрьский р-н, Московское шоссе, 77», «Cтроительство канализационных линий Дн-315мм, Дн-250мм, Дн-225мм и канализационных выпусков 3Дн-110мм для обеспечения водоотведения объекта: «Строительство плавательного бассейна, расположенного по адресу: г. Самара, Октябрьский р-н, Московское шоссе, 77»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</si>
</sst>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2" fillId="0" borderId="1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9"/>
  <sheetViews>
    <sheetView tabSelected="1" view="pageBreakPreview" zoomScale="70" zoomScaleNormal="86" zoomScaleSheetLayoutView="70" workbookViewId="0">
      <selection activeCell="K4" sqref="K4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32.85546875" style="1" customWidth="1"/>
    <col min="6" max="6" width="17.85546875" style="1" customWidth="1"/>
    <col min="7" max="7" width="15.42578125" style="1" customWidth="1"/>
    <col min="8" max="8" width="18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2" spans="1:24" ht="18.75" customHeight="1" x14ac:dyDescent="0.2">
      <c r="A2" s="28" t="s">
        <v>34</v>
      </c>
    </row>
    <row r="3" spans="1:24" ht="42.75" customHeight="1" x14ac:dyDescent="0.2">
      <c r="A3" s="9" t="s">
        <v>7</v>
      </c>
      <c r="B3" s="4"/>
      <c r="C3" s="4"/>
      <c r="D3" s="4"/>
      <c r="E3" s="4" t="s">
        <v>43</v>
      </c>
      <c r="F3" s="4"/>
      <c r="G3" s="4"/>
      <c r="H3" s="4"/>
      <c r="I3" s="4"/>
      <c r="J3" s="4"/>
      <c r="K3" s="4"/>
      <c r="L3" s="4"/>
      <c r="M3" s="4"/>
      <c r="N3" s="4"/>
      <c r="S3" s="4"/>
      <c r="T3" s="4"/>
    </row>
    <row r="4" spans="1:24" ht="25.5" customHeight="1" x14ac:dyDescent="0.2">
      <c r="A4" s="5" t="s">
        <v>5</v>
      </c>
      <c r="B4" s="4"/>
      <c r="C4" s="4"/>
      <c r="D4" s="44" t="s">
        <v>47</v>
      </c>
      <c r="E4" s="44"/>
      <c r="F4" s="44"/>
      <c r="G4" s="44"/>
      <c r="H4" s="44"/>
      <c r="I4" s="4"/>
      <c r="J4" s="4"/>
      <c r="K4" s="4"/>
      <c r="L4" s="4"/>
      <c r="M4" s="4"/>
      <c r="N4" s="4"/>
      <c r="S4" s="4"/>
      <c r="T4" s="4"/>
    </row>
    <row r="5" spans="1:24" ht="87.75" customHeight="1" x14ac:dyDescent="0.2">
      <c r="A5" s="5" t="s">
        <v>4</v>
      </c>
      <c r="B5" s="6"/>
      <c r="C5" s="6"/>
      <c r="D5" s="59" t="s">
        <v>53</v>
      </c>
      <c r="E5" s="59"/>
      <c r="F5" s="59"/>
      <c r="G5" s="59"/>
      <c r="H5" s="59"/>
      <c r="I5" s="29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5" t="s">
        <v>10</v>
      </c>
      <c r="B6" s="6"/>
      <c r="C6" s="6"/>
      <c r="D6" s="59" t="s">
        <v>11</v>
      </c>
      <c r="E6" s="59"/>
      <c r="F6" s="59"/>
      <c r="G6" s="59"/>
      <c r="H6" s="59"/>
      <c r="I6" s="29"/>
      <c r="J6" s="7"/>
      <c r="K6" s="7"/>
      <c r="L6" s="7"/>
      <c r="M6" s="7"/>
      <c r="N6" s="7"/>
      <c r="S6" s="7"/>
      <c r="T6" s="7"/>
    </row>
    <row r="7" spans="1:24" ht="23.25" customHeight="1" x14ac:dyDescent="0.2">
      <c r="A7" s="8" t="s">
        <v>2</v>
      </c>
    </row>
    <row r="8" spans="1:24" ht="48.75" customHeight="1" x14ac:dyDescent="0.2">
      <c r="A8" s="18"/>
      <c r="B8" s="18"/>
      <c r="C8" s="18"/>
      <c r="D8" s="18"/>
      <c r="E8" s="19"/>
      <c r="F8" s="19"/>
      <c r="G8" s="19"/>
      <c r="H8" s="19"/>
      <c r="I8" s="19"/>
      <c r="J8" s="18"/>
      <c r="K8" s="50" t="s">
        <v>12</v>
      </c>
      <c r="L8" s="51"/>
      <c r="M8" s="52" t="s">
        <v>29</v>
      </c>
      <c r="N8" s="52" t="s">
        <v>30</v>
      </c>
      <c r="O8" s="54" t="s">
        <v>35</v>
      </c>
      <c r="P8" s="54"/>
      <c r="Q8" s="54"/>
      <c r="R8" s="54"/>
      <c r="S8" s="54"/>
      <c r="T8" s="54"/>
      <c r="U8" s="54"/>
      <c r="V8" s="54"/>
      <c r="W8" s="54"/>
      <c r="X8" s="54"/>
    </row>
    <row r="9" spans="1:24" ht="93" customHeight="1" x14ac:dyDescent="0.2">
      <c r="A9" s="2" t="s">
        <v>13</v>
      </c>
      <c r="B9" s="2" t="s">
        <v>14</v>
      </c>
      <c r="C9" s="17" t="s">
        <v>15</v>
      </c>
      <c r="D9" s="17" t="s">
        <v>16</v>
      </c>
      <c r="E9" s="17" t="s">
        <v>17</v>
      </c>
      <c r="F9" s="17" t="s">
        <v>0</v>
      </c>
      <c r="G9" s="17" t="s">
        <v>1</v>
      </c>
      <c r="H9" s="17" t="s">
        <v>44</v>
      </c>
      <c r="I9" s="17" t="s">
        <v>3</v>
      </c>
      <c r="J9" s="17" t="s">
        <v>18</v>
      </c>
      <c r="K9" s="17" t="s">
        <v>19</v>
      </c>
      <c r="L9" s="17" t="s">
        <v>20</v>
      </c>
      <c r="M9" s="53"/>
      <c r="N9" s="53"/>
      <c r="O9" s="3" t="s">
        <v>25</v>
      </c>
      <c r="P9" s="3" t="s">
        <v>24</v>
      </c>
      <c r="Q9" s="3" t="s">
        <v>23</v>
      </c>
      <c r="R9" s="3" t="s">
        <v>22</v>
      </c>
      <c r="S9" s="3" t="s">
        <v>6</v>
      </c>
      <c r="T9" s="3" t="s">
        <v>36</v>
      </c>
      <c r="U9" s="3" t="s">
        <v>41</v>
      </c>
      <c r="V9" s="3" t="s">
        <v>40</v>
      </c>
      <c r="W9" s="3" t="s">
        <v>26</v>
      </c>
      <c r="X9" s="3" t="s">
        <v>27</v>
      </c>
    </row>
    <row r="10" spans="1:24" ht="169.5" customHeight="1" x14ac:dyDescent="0.2">
      <c r="A10" s="31">
        <v>1</v>
      </c>
      <c r="B10" s="41">
        <v>1</v>
      </c>
      <c r="C10" s="37" t="s">
        <v>42</v>
      </c>
      <c r="D10" s="37" t="s">
        <v>42</v>
      </c>
      <c r="E10" s="30" t="s">
        <v>48</v>
      </c>
      <c r="F10" s="30" t="s">
        <v>46</v>
      </c>
      <c r="G10" s="30" t="s">
        <v>37</v>
      </c>
      <c r="H10" s="31" t="s">
        <v>50</v>
      </c>
      <c r="I10" s="31" t="s">
        <v>38</v>
      </c>
      <c r="J10" s="31">
        <v>1</v>
      </c>
      <c r="K10" s="32" t="s">
        <v>45</v>
      </c>
      <c r="L10" s="32" t="s">
        <v>51</v>
      </c>
      <c r="M10" s="33">
        <v>7104474</v>
      </c>
      <c r="N10" s="33">
        <f t="shared" ref="N10" si="0">M10*J10</f>
        <v>7104474</v>
      </c>
      <c r="O10" s="38"/>
      <c r="P10" s="38"/>
      <c r="Q10" s="42"/>
      <c r="R10" s="42"/>
      <c r="S10" s="38"/>
      <c r="T10" s="38"/>
      <c r="U10" s="34"/>
      <c r="V10" s="34">
        <f>U10*J10</f>
        <v>0</v>
      </c>
      <c r="W10" s="34"/>
      <c r="X10" s="34">
        <f t="shared" ref="X10" si="1">W10*J10</f>
        <v>0</v>
      </c>
    </row>
    <row r="11" spans="1:24" ht="177" customHeight="1" x14ac:dyDescent="0.2">
      <c r="A11" s="31">
        <v>2</v>
      </c>
      <c r="B11" s="41">
        <v>1</v>
      </c>
      <c r="C11" s="37" t="s">
        <v>42</v>
      </c>
      <c r="D11" s="37" t="s">
        <v>42</v>
      </c>
      <c r="E11" s="30" t="s">
        <v>49</v>
      </c>
      <c r="F11" s="30" t="s">
        <v>46</v>
      </c>
      <c r="G11" s="30" t="s">
        <v>37</v>
      </c>
      <c r="H11" s="31" t="s">
        <v>50</v>
      </c>
      <c r="I11" s="31" t="s">
        <v>38</v>
      </c>
      <c r="J11" s="31">
        <v>1</v>
      </c>
      <c r="K11" s="32" t="s">
        <v>45</v>
      </c>
      <c r="L11" s="32" t="s">
        <v>52</v>
      </c>
      <c r="M11" s="33">
        <v>10366146.119999999</v>
      </c>
      <c r="N11" s="33">
        <f t="shared" ref="N11" si="2">M11*J11</f>
        <v>10366146.119999999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3">W11*J11</f>
        <v>0</v>
      </c>
    </row>
    <row r="12" spans="1:24" ht="20.25" customHeight="1" x14ac:dyDescent="0.25">
      <c r="A12" s="49" t="s">
        <v>21</v>
      </c>
      <c r="B12" s="49"/>
      <c r="C12" s="49"/>
      <c r="D12" s="49"/>
      <c r="E12" s="49"/>
      <c r="F12" s="49"/>
      <c r="G12" s="49"/>
      <c r="H12" s="39"/>
      <c r="I12" s="39"/>
      <c r="J12" s="39"/>
      <c r="K12" s="39"/>
      <c r="L12" s="39"/>
      <c r="M12" s="39"/>
      <c r="N12" s="39">
        <f>SUM(N10:N11)</f>
        <v>17470620.119999997</v>
      </c>
      <c r="O12" s="55"/>
      <c r="P12" s="55"/>
      <c r="Q12" s="55"/>
      <c r="R12" s="55"/>
      <c r="S12" s="55"/>
      <c r="T12" s="55"/>
      <c r="U12" s="56"/>
      <c r="V12" s="35">
        <f>SUM(V10:V11)</f>
        <v>0</v>
      </c>
      <c r="W12" s="40"/>
      <c r="X12" s="35">
        <f>SUM(X10:X11)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7" t="s">
        <v>28</v>
      </c>
      <c r="B14" s="58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5" t="s">
        <v>31</v>
      </c>
      <c r="B16" s="46"/>
      <c r="C16" s="47"/>
      <c r="D16" s="48" t="s">
        <v>39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4:H4"/>
    <mergeCell ref="D5:H5"/>
    <mergeCell ref="D6:H6"/>
    <mergeCell ref="A16:C16"/>
    <mergeCell ref="D16:X16"/>
    <mergeCell ref="A12:G12"/>
    <mergeCell ref="K8:L8"/>
    <mergeCell ref="M8:M9"/>
    <mergeCell ref="N8:N9"/>
    <mergeCell ref="O8:X8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2023-10-18T10:04:30Z</cp:lastPrinted>
  <dcterms:created xsi:type="dcterms:W3CDTF">2013-09-25T03:40:45Z</dcterms:created>
  <dcterms:modified xsi:type="dcterms:W3CDTF">2023-10-18T10:04:43Z</dcterms:modified>
</cp:coreProperties>
</file>